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esktop Folder\Bloo.ir\00 Project\40 Oxin\Admin\Finanace\Form\Pre-Factor\"/>
    </mc:Choice>
  </mc:AlternateContent>
  <xr:revisionPtr revIDLastSave="0" documentId="13_ncr:1_{9CC1B113-01CB-4A42-9BB2-EA61DA5B88C4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8" i="2" l="1"/>
  <c r="E17" i="2"/>
  <c r="E16" i="2"/>
  <c r="E15" i="2"/>
  <c r="E14" i="2"/>
  <c r="E13" i="2"/>
  <c r="E12" i="2"/>
  <c r="E20" i="2" s="1"/>
  <c r="F12" i="1"/>
  <c r="F11" i="1"/>
  <c r="F10" i="1"/>
  <c r="F9" i="1"/>
  <c r="F8" i="1"/>
  <c r="F7" i="1"/>
  <c r="F6" i="1"/>
  <c r="F14" i="1" l="1"/>
</calcChain>
</file>

<file path=xl/sharedStrings.xml><?xml version="1.0" encoding="utf-8"?>
<sst xmlns="http://schemas.openxmlformats.org/spreadsheetml/2006/main" count="49" uniqueCount="32">
  <si>
    <t>ردیف</t>
  </si>
  <si>
    <t>کارفرما</t>
  </si>
  <si>
    <t>خانم دانایی</t>
  </si>
  <si>
    <t>نام پروژه</t>
  </si>
  <si>
    <t>طراحی سایت شرکتی</t>
  </si>
  <si>
    <t>شرح</t>
  </si>
  <si>
    <t>تعداد</t>
  </si>
  <si>
    <t>مبلغ واحد</t>
  </si>
  <si>
    <t>مبلغ کل</t>
  </si>
  <si>
    <t>گرافیک و ظاهر سایت مطابق با سایت نانوسیل و دو زبانه</t>
  </si>
  <si>
    <t>ماژول فروشگاهی با قابلیت اتصال به درگاه بانکی</t>
  </si>
  <si>
    <t>اتصال پنل پیامک</t>
  </si>
  <si>
    <t>سئو کلمات کلیدی 3 کلمه ای</t>
  </si>
  <si>
    <t>محتوا گذاری متنی، تصویری و ویدیویی</t>
  </si>
  <si>
    <t>قسمت پشتیبانی تلفنی</t>
  </si>
  <si>
    <t>لینک به شبکه های اجتماعی</t>
  </si>
  <si>
    <t>جمع</t>
  </si>
  <si>
    <t>* توجه: خرید پنل پیامک، دامنه و هاست بر عهده کارفرما می باشد</t>
  </si>
  <si>
    <t xml:space="preserve">مدت زمان انجام پروژه: </t>
  </si>
  <si>
    <t>30 روز کاری</t>
  </si>
  <si>
    <t>پروژه:</t>
  </si>
  <si>
    <t>در اینجا اقلام را قرار دهید</t>
  </si>
  <si>
    <t>این پیش فاکتور تا 7 روز کاری پس از تاریخ صدور معتبر می باشد</t>
  </si>
  <si>
    <t>شهر کرمان - اسلامی</t>
  </si>
  <si>
    <t>عاملیت:</t>
  </si>
  <si>
    <t>کارفرما:</t>
  </si>
  <si>
    <t>کد:</t>
  </si>
  <si>
    <t>نمایندگی کرمان:</t>
  </si>
  <si>
    <t>چهار  راه اقبال - مجتمع کوروش - طبقه اول - واحد دوم</t>
  </si>
  <si>
    <t>تلفن: 034-32228756       کد پستی: 76198188163</t>
  </si>
  <si>
    <t>پیش پرداخت حداقل 30% از مبلغ کل پیش فاکتور می باشد</t>
  </si>
  <si>
    <r>
      <t>مبلغ این پیش فاکتور به</t>
    </r>
    <r>
      <rPr>
        <b/>
        <sz val="11"/>
        <color theme="1"/>
        <rFont val="B Nazanin"/>
        <charset val="178"/>
      </rPr>
      <t xml:space="preserve"> شماره کارت 9325 6098 3377 6104 بانک ملت</t>
    </r>
    <r>
      <rPr>
        <sz val="11"/>
        <color theme="1"/>
        <rFont val="B Nazanin"/>
        <charset val="178"/>
      </rPr>
      <t xml:space="preserve"> به نام </t>
    </r>
    <r>
      <rPr>
        <b/>
        <sz val="11"/>
        <color theme="1"/>
        <rFont val="B Nazanin"/>
        <charset val="178"/>
      </rPr>
      <t>سیدحسین اسلامی علی آبادی</t>
    </r>
    <r>
      <rPr>
        <sz val="11"/>
        <color theme="1"/>
        <rFont val="B Nazanin"/>
        <charset val="178"/>
      </rPr>
      <t xml:space="preserve"> واریز گردد و رسید آن تحویل واحد حسابداری نمایندگی گردد.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</si>
</sst>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 * #,##0_-[$ريال-429]_ ;_ * #,##0\-[$ريال-429]_ ;_ * &quot;-&quot;_-[$ريال-429]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Mitra"/>
      <charset val="178"/>
    </font>
    <font>
      <b/>
      <sz val="12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readingOrder="2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right" wrapText="1" readingOrder="2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 readingOrder="2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0" fontId="6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 readingOrder="2"/>
    </xf>
    <xf numFmtId="0" fontId="5" fillId="0" borderId="0" xfId="0" applyFont="1" applyBorder="1" applyAlignment="1">
      <alignment horizontal="left" vertical="center" wrapText="1" readingOrder="2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806824</xdr:colOff>
      <xdr:row>0</xdr:row>
      <xdr:rowOff>297995</xdr:rowOff>
    </xdr:from>
    <xdr:to>
      <xdr:col>6</xdr:col>
      <xdr:colOff>25677</xdr:colOff>
      <xdr:row>1</xdr:row>
      <xdr:rowOff>156882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34C2FF-0F9F-455F-A952-EFD11D93CA64}"/>
            </a:ext>
          </a:extLst>
        </xdr:cNvPr>
        <xdr:cNvSpPr txBox="1"/>
      </xdr:nvSpPr>
      <xdr:spPr>
        <a:xfrm>
          <a:off x="10032944441" y="297995"/>
          <a:ext cx="1362911" cy="96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400">
              <a:cs typeface="B Nazanin" panose="00000400000000000000" pitchFamily="2" charset="-78"/>
            </a:rPr>
            <a:t>شماره: 2350</a:t>
          </a:r>
        </a:p>
        <a:p>
          <a:pPr algn="r" rtl="1"/>
          <a:r>
            <a:rPr lang="fa-IR" sz="1400">
              <a:cs typeface="B Nazanin" panose="00000400000000000000" pitchFamily="2" charset="-78"/>
            </a:rPr>
            <a:t>تاریخ: 1399/7/20</a:t>
          </a:r>
        </a:p>
        <a:p>
          <a:pPr algn="r" rtl="1"/>
          <a:r>
            <a:rPr lang="fa-IR" sz="1400">
              <a:cs typeface="B Nazanin" panose="00000400000000000000" pitchFamily="2" charset="-78"/>
            </a:rPr>
            <a:t>پیوست: ندارد</a:t>
          </a:r>
          <a:endParaRPr lang="en-US" sz="1400">
            <a:cs typeface="B Nazanin" panose="00000400000000000000" pitchFamily="2" charset="-78"/>
          </a:endParaRPr>
        </a:p>
      </xdr:txBody>
    </xdr:sp>
    <xdr:clientData/>
  </xdr:twoCellAnchor>
  <xdr:twoCellAnchor>
    <xdr:from>
      <xdr:col>11</xdr:col>
      <xdr:colOff>330200</xdr:colOff>
      <xdr:row>3</xdr:row>
      <xdr:rowOff>183320</xdr:rowOff>
    </xdr:from>
    <xdr:to>
      <xdr:col>13</xdr:col>
      <xdr:colOff>279676</xdr:colOff>
      <xdr:row>6</xdr:row>
      <xdr:rowOff>228599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6DAA6F6-7AB1-4409-9A54-FE9B1D835432}"/>
            </a:ext>
          </a:extLst>
        </xdr:cNvPr>
        <xdr:cNvSpPr txBox="1"/>
      </xdr:nvSpPr>
      <xdr:spPr>
        <a:xfrm>
          <a:off x="9980091524" y="1637470"/>
          <a:ext cx="1168676" cy="997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100">
            <a:cs typeface="B Nazanin" panose="00000400000000000000" pitchFamily="2" charset="-78"/>
          </a:endParaRPr>
        </a:p>
      </xdr:txBody>
    </xdr:sp>
    <xdr:clientData/>
  </xdr:twoCellAnchor>
  <xdr:twoCellAnchor>
    <xdr:from>
      <xdr:col>2</xdr:col>
      <xdr:colOff>2101103</xdr:colOff>
      <xdr:row>0</xdr:row>
      <xdr:rowOff>545353</xdr:rowOff>
    </xdr:from>
    <xdr:to>
      <xdr:col>4</xdr:col>
      <xdr:colOff>331969</xdr:colOff>
      <xdr:row>0</xdr:row>
      <xdr:rowOff>1083236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99A322-C217-44C6-A7C6-081D4FCE6F67}"/>
            </a:ext>
          </a:extLst>
        </xdr:cNvPr>
        <xdr:cNvSpPr txBox="1"/>
      </xdr:nvSpPr>
      <xdr:spPr>
        <a:xfrm>
          <a:off x="10034782207" y="545353"/>
          <a:ext cx="1121984" cy="537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400" b="1">
              <a:cs typeface="B Nazanin" panose="00000400000000000000" pitchFamily="2" charset="-78"/>
            </a:rPr>
            <a:t>بسمه تعالی</a:t>
          </a:r>
          <a:endParaRPr lang="en-US" sz="1400" b="1"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2"/>
  <sheetViews>
    <sheetView showGridLines="0" rightToLeft="1" tabSelected="1" zoomScale="85" zoomScaleNormal="85" workbookViewId="0">
      <selection activeCell="B17" sqref="B17:E18"/>
    </sheetView>
  </sheetViews>
  <sheetFormatPr defaultRowHeight="18.5" x14ac:dyDescent="0.65"/>
  <cols>
    <col min="1" max="1" width="58.26953125" style="17" customWidth="1"/>
    <col min="2" max="2" width="6.36328125" style="17" customWidth="1"/>
    <col min="3" max="3" width="34.90625" style="17" bestFit="1" customWidth="1"/>
    <col min="4" max="4" width="6.54296875" style="17" customWidth="1"/>
    <col min="5" max="5" width="15" style="17" customWidth="1"/>
    <col min="6" max="6" width="15.7265625" style="17" customWidth="1"/>
    <col min="7" max="16384" width="8.7265625" style="17"/>
  </cols>
  <sheetData>
    <row r="1" spans="2:6" ht="101" customHeight="1" x14ac:dyDescent="0.65"/>
    <row r="2" spans="2:6" ht="20.5" customHeight="1" x14ac:dyDescent="0.65">
      <c r="B2" s="27" t="s">
        <v>26</v>
      </c>
      <c r="C2" s="30">
        <v>1001</v>
      </c>
      <c r="D2" s="28" t="s">
        <v>24</v>
      </c>
      <c r="E2" s="32" t="s">
        <v>23</v>
      </c>
      <c r="F2" s="32"/>
    </row>
    <row r="3" spans="2:6" ht="19.5" customHeight="1" thickBot="1" x14ac:dyDescent="0.7">
      <c r="B3" s="25" t="s">
        <v>25</v>
      </c>
      <c r="C3" s="29" t="s">
        <v>2</v>
      </c>
      <c r="D3" s="25" t="s">
        <v>20</v>
      </c>
      <c r="E3" s="31" t="s">
        <v>4</v>
      </c>
      <c r="F3" s="31"/>
    </row>
    <row r="4" spans="2:6" ht="25" customHeight="1" thickBot="1" x14ac:dyDescent="0.7">
      <c r="C4" s="25"/>
      <c r="D4" s="18" t="s">
        <v>18</v>
      </c>
      <c r="E4" s="19" t="s">
        <v>19</v>
      </c>
    </row>
    <row r="5" spans="2:6" ht="25" customHeight="1" x14ac:dyDescent="0.65">
      <c r="B5" s="1" t="s">
        <v>0</v>
      </c>
      <c r="C5" s="2" t="s">
        <v>5</v>
      </c>
      <c r="D5" s="2" t="s">
        <v>6</v>
      </c>
      <c r="E5" s="3" t="s">
        <v>7</v>
      </c>
      <c r="F5" s="3" t="s">
        <v>8</v>
      </c>
    </row>
    <row r="6" spans="2:6" ht="25" customHeight="1" x14ac:dyDescent="0.65">
      <c r="B6" s="20">
        <v>1</v>
      </c>
      <c r="C6" s="26" t="s">
        <v>21</v>
      </c>
      <c r="D6" s="21">
        <v>1</v>
      </c>
      <c r="E6" s="22">
        <v>15000000</v>
      </c>
      <c r="F6" s="22">
        <f>D6*E6</f>
        <v>15000000</v>
      </c>
    </row>
    <row r="7" spans="2:6" ht="25" customHeight="1" x14ac:dyDescent="0.65">
      <c r="B7" s="20">
        <v>2</v>
      </c>
      <c r="C7" s="26" t="s">
        <v>21</v>
      </c>
      <c r="D7" s="21">
        <v>1</v>
      </c>
      <c r="E7" s="22">
        <v>15000000</v>
      </c>
      <c r="F7" s="22">
        <f t="shared" ref="F7:F13" si="0">D7*E7</f>
        <v>15000000</v>
      </c>
    </row>
    <row r="8" spans="2:6" ht="25" customHeight="1" x14ac:dyDescent="0.65">
      <c r="B8" s="20">
        <v>3</v>
      </c>
      <c r="C8" s="26" t="s">
        <v>21</v>
      </c>
      <c r="D8" s="21">
        <v>1</v>
      </c>
      <c r="E8" s="22">
        <v>15000000</v>
      </c>
      <c r="F8" s="22">
        <f t="shared" si="0"/>
        <v>15000000</v>
      </c>
    </row>
    <row r="9" spans="2:6" ht="25" customHeight="1" x14ac:dyDescent="0.65">
      <c r="B9" s="20">
        <v>4</v>
      </c>
      <c r="C9" s="26" t="s">
        <v>21</v>
      </c>
      <c r="D9" s="21">
        <v>1</v>
      </c>
      <c r="E9" s="22">
        <v>15000000</v>
      </c>
      <c r="F9" s="22">
        <f t="shared" si="0"/>
        <v>15000000</v>
      </c>
    </row>
    <row r="10" spans="2:6" ht="25" customHeight="1" x14ac:dyDescent="0.65">
      <c r="B10" s="20">
        <v>5</v>
      </c>
      <c r="C10" s="26" t="s">
        <v>21</v>
      </c>
      <c r="D10" s="21">
        <v>1</v>
      </c>
      <c r="E10" s="22">
        <v>15000000</v>
      </c>
      <c r="F10" s="22">
        <f t="shared" si="0"/>
        <v>15000000</v>
      </c>
    </row>
    <row r="11" spans="2:6" ht="25" customHeight="1" x14ac:dyDescent="0.65">
      <c r="B11" s="20">
        <v>6</v>
      </c>
      <c r="C11" s="26" t="s">
        <v>21</v>
      </c>
      <c r="D11" s="21">
        <v>1</v>
      </c>
      <c r="E11" s="22">
        <v>15000000</v>
      </c>
      <c r="F11" s="22">
        <f t="shared" si="0"/>
        <v>15000000</v>
      </c>
    </row>
    <row r="12" spans="2:6" ht="25" customHeight="1" x14ac:dyDescent="0.65">
      <c r="B12" s="20">
        <v>7</v>
      </c>
      <c r="C12" s="26" t="s">
        <v>21</v>
      </c>
      <c r="D12" s="21">
        <v>1</v>
      </c>
      <c r="E12" s="22">
        <v>15000000</v>
      </c>
      <c r="F12" s="22">
        <f t="shared" si="0"/>
        <v>15000000</v>
      </c>
    </row>
    <row r="13" spans="2:6" ht="25" customHeight="1" thickBot="1" x14ac:dyDescent="0.7">
      <c r="B13" s="20">
        <v>8</v>
      </c>
      <c r="C13" s="26" t="s">
        <v>21</v>
      </c>
      <c r="D13" s="21">
        <v>1</v>
      </c>
      <c r="E13" s="22">
        <v>15000000</v>
      </c>
      <c r="F13" s="22">
        <f t="shared" si="0"/>
        <v>15000000</v>
      </c>
    </row>
    <row r="14" spans="2:6" ht="25" customHeight="1" thickBot="1" x14ac:dyDescent="0.7">
      <c r="B14" s="36" t="s">
        <v>16</v>
      </c>
      <c r="C14" s="37"/>
      <c r="D14" s="37"/>
      <c r="E14" s="38"/>
      <c r="F14" s="23">
        <f>SUM(F6:F13)</f>
        <v>120000000</v>
      </c>
    </row>
    <row r="15" spans="2:6" ht="43.5" customHeight="1" x14ac:dyDescent="0.65">
      <c r="B15" s="39" t="s">
        <v>22</v>
      </c>
      <c r="C15" s="39"/>
      <c r="D15" s="39"/>
      <c r="E15" s="39"/>
      <c r="F15" s="39"/>
    </row>
    <row r="16" spans="2:6" ht="20" x14ac:dyDescent="0.65">
      <c r="B16" s="40" t="s">
        <v>30</v>
      </c>
      <c r="C16" s="40"/>
      <c r="D16" s="40"/>
      <c r="E16" s="24"/>
      <c r="F16" s="24"/>
    </row>
    <row r="17" spans="2:5" x14ac:dyDescent="0.65">
      <c r="B17" s="45" t="s">
        <v>31</v>
      </c>
      <c r="C17" s="45"/>
      <c r="D17" s="45"/>
      <c r="E17" s="45"/>
    </row>
    <row r="18" spans="2:5" x14ac:dyDescent="0.65">
      <c r="B18" s="45"/>
      <c r="C18" s="45"/>
      <c r="D18" s="45"/>
      <c r="E18" s="45"/>
    </row>
    <row r="20" spans="2:5" x14ac:dyDescent="0.65">
      <c r="B20" s="35" t="s">
        <v>27</v>
      </c>
      <c r="C20" s="35"/>
    </row>
    <row r="21" spans="2:5" ht="19" x14ac:dyDescent="0.7">
      <c r="B21" s="34" t="s">
        <v>28</v>
      </c>
      <c r="C21" s="34"/>
    </row>
    <row r="22" spans="2:5" ht="20" x14ac:dyDescent="0.75">
      <c r="B22" s="33" t="s">
        <v>29</v>
      </c>
      <c r="C22" s="33"/>
    </row>
  </sheetData>
  <mergeCells count="9">
    <mergeCell ref="E3:F3"/>
    <mergeCell ref="E2:F2"/>
    <mergeCell ref="B17:E18"/>
    <mergeCell ref="B22:C22"/>
    <mergeCell ref="B21:C21"/>
    <mergeCell ref="B20:C20"/>
    <mergeCell ref="B14:E14"/>
    <mergeCell ref="B15:F15"/>
    <mergeCell ref="B16:D16"/>
  </mergeCells>
  <pageMargins left="0.7" right="0.7" top="0.75" bottom="0.75" header="0.3" footer="0.3"/>
  <pageSetup paperSize="9" scale="43" fitToHeight="0" orientation="portrait" horizontalDpi="300" verticalDpi="300" r:id="rId1"/>
  <headerFooter scaleWithDoc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28C0-5655-4870-9A7C-D9208FF4D114}">
  <dimension ref="A9:E21"/>
  <sheetViews>
    <sheetView rightToLeft="1" workbookViewId="0">
      <selection activeCell="M10" sqref="M10"/>
    </sheetView>
  </sheetViews>
  <sheetFormatPr defaultRowHeight="14.5" x14ac:dyDescent="0.35"/>
  <sheetData>
    <row r="9" spans="1:5" ht="19" thickBot="1" x14ac:dyDescent="0.75">
      <c r="A9" s="13" t="s">
        <v>1</v>
      </c>
      <c r="B9" s="14" t="s">
        <v>2</v>
      </c>
      <c r="C9" s="15" t="s">
        <v>3</v>
      </c>
      <c r="D9" s="14" t="s">
        <v>4</v>
      </c>
      <c r="E9" s="16"/>
    </row>
    <row r="10" spans="1:5" ht="19" thickBot="1" x14ac:dyDescent="0.4">
      <c r="C10" s="11" t="s">
        <v>18</v>
      </c>
      <c r="D10" s="12" t="s">
        <v>19</v>
      </c>
    </row>
    <row r="11" spans="1:5" ht="20" x14ac:dyDescent="0.35">
      <c r="A11" s="1" t="s">
        <v>0</v>
      </c>
      <c r="B11" s="2" t="s">
        <v>5</v>
      </c>
      <c r="C11" s="2" t="s">
        <v>6</v>
      </c>
      <c r="D11" s="3" t="s">
        <v>7</v>
      </c>
      <c r="E11" s="3" t="s">
        <v>8</v>
      </c>
    </row>
    <row r="12" spans="1:5" ht="17" x14ac:dyDescent="0.35">
      <c r="A12" s="4">
        <v>1</v>
      </c>
      <c r="B12" s="5" t="s">
        <v>9</v>
      </c>
      <c r="C12" s="5">
        <v>1</v>
      </c>
      <c r="D12" s="6">
        <v>15000000</v>
      </c>
      <c r="E12" s="6">
        <f>C12*D12</f>
        <v>15000000</v>
      </c>
    </row>
    <row r="13" spans="1:5" ht="17" x14ac:dyDescent="0.35">
      <c r="A13" s="4">
        <v>2</v>
      </c>
      <c r="B13" s="5" t="s">
        <v>10</v>
      </c>
      <c r="C13" s="5">
        <v>1</v>
      </c>
      <c r="D13" s="6">
        <v>5000000</v>
      </c>
      <c r="E13" s="6">
        <f t="shared" ref="E13:E18" si="0">C13*D13</f>
        <v>5000000</v>
      </c>
    </row>
    <row r="14" spans="1:5" ht="17" x14ac:dyDescent="0.35">
      <c r="A14" s="4">
        <v>3</v>
      </c>
      <c r="B14" s="5" t="s">
        <v>11</v>
      </c>
      <c r="C14" s="5">
        <v>1</v>
      </c>
      <c r="D14" s="6">
        <v>1000000</v>
      </c>
      <c r="E14" s="6">
        <f t="shared" si="0"/>
        <v>1000000</v>
      </c>
    </row>
    <row r="15" spans="1:5" ht="51" x14ac:dyDescent="0.35">
      <c r="A15" s="4">
        <v>4</v>
      </c>
      <c r="B15" s="7" t="s">
        <v>12</v>
      </c>
      <c r="C15" s="5">
        <v>1</v>
      </c>
      <c r="D15" s="6">
        <v>10000000</v>
      </c>
      <c r="E15" s="6">
        <f t="shared" si="0"/>
        <v>10000000</v>
      </c>
    </row>
    <row r="16" spans="1:5" ht="17" x14ac:dyDescent="0.35">
      <c r="A16" s="4">
        <v>5</v>
      </c>
      <c r="B16" s="5" t="s">
        <v>13</v>
      </c>
      <c r="C16" s="5">
        <v>10</v>
      </c>
      <c r="D16" s="6">
        <v>300000</v>
      </c>
      <c r="E16" s="6">
        <f t="shared" si="0"/>
        <v>3000000</v>
      </c>
    </row>
    <row r="17" spans="1:5" ht="17" x14ac:dyDescent="0.35">
      <c r="A17" s="4">
        <v>6</v>
      </c>
      <c r="B17" s="5" t="s">
        <v>14</v>
      </c>
      <c r="C17" s="5">
        <v>1</v>
      </c>
      <c r="D17" s="6">
        <v>1000000</v>
      </c>
      <c r="E17" s="6">
        <f t="shared" si="0"/>
        <v>1000000</v>
      </c>
    </row>
    <row r="18" spans="1:5" ht="17" x14ac:dyDescent="0.35">
      <c r="A18" s="4">
        <v>7</v>
      </c>
      <c r="B18" s="5" t="s">
        <v>15</v>
      </c>
      <c r="C18" s="5">
        <v>3</v>
      </c>
      <c r="D18" s="6">
        <v>100000</v>
      </c>
      <c r="E18" s="6">
        <f t="shared" si="0"/>
        <v>300000</v>
      </c>
    </row>
    <row r="19" spans="1:5" ht="17.5" thickBot="1" x14ac:dyDescent="0.4">
      <c r="A19" s="4">
        <v>8</v>
      </c>
      <c r="B19" s="8"/>
      <c r="C19" s="8"/>
      <c r="D19" s="9"/>
      <c r="E19" s="6"/>
    </row>
    <row r="20" spans="1:5" ht="19" thickBot="1" x14ac:dyDescent="0.4">
      <c r="A20" s="41" t="s">
        <v>16</v>
      </c>
      <c r="B20" s="42"/>
      <c r="C20" s="42"/>
      <c r="D20" s="43"/>
      <c r="E20" s="10">
        <f>SUM(E12:E19)</f>
        <v>35300000</v>
      </c>
    </row>
    <row r="21" spans="1:5" ht="17.5" x14ac:dyDescent="0.65">
      <c r="A21" s="44" t="s">
        <v>17</v>
      </c>
      <c r="B21" s="44"/>
      <c r="C21" s="44"/>
      <c r="D21" s="44"/>
      <c r="E21" s="44"/>
    </row>
  </sheetData>
  <mergeCells count="2">
    <mergeCell ref="A20:D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SURFACEPRO3</dc:creator>
  <cp:lastModifiedBy>SURFACEPRO3</cp:lastModifiedBy>
  <cp:lastPrinted>2020-11-03T11:14:32Z</cp:lastPrinted>
  <dcterms:created xsi:type="dcterms:W3CDTF">2015-06-05T18:17:20Z</dcterms:created>
  <dcterms:modified xsi:type="dcterms:W3CDTF">2021-01-14T20:26:17Z</dcterms:modified>
</cp:coreProperties>
</file>